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计划及条件表" sheetId="2" r:id="rId1"/>
  </sheets>
  <definedNames>
    <definedName name="_xlnm.Print_Titles" localSheetId="0">岗位计划及条件表!$2:$2</definedName>
  </definedNames>
  <calcPr calcId="144525"/>
</workbook>
</file>

<file path=xl/sharedStrings.xml><?xml version="1.0" encoding="utf-8"?>
<sst xmlns="http://schemas.openxmlformats.org/spreadsheetml/2006/main" count="101" uniqueCount="64">
  <si>
    <t>临澧县2023年部分县直单位公开选调拟选调人员名单</t>
  </si>
  <si>
    <t>单位</t>
  </si>
  <si>
    <t>岗位及职级（等级）</t>
  </si>
  <si>
    <t>选调
计划</t>
  </si>
  <si>
    <t>报名人数</t>
  </si>
  <si>
    <t>拟调人数</t>
  </si>
  <si>
    <t>姓名</t>
  </si>
  <si>
    <t>性别</t>
  </si>
  <si>
    <t>出生年月</t>
  </si>
  <si>
    <t>学历</t>
  </si>
  <si>
    <t>现单位</t>
  </si>
  <si>
    <t>笔试成绩</t>
  </si>
  <si>
    <t>面试成绩</t>
  </si>
  <si>
    <t>综合成绩</t>
  </si>
  <si>
    <t>备注</t>
  </si>
  <si>
    <t>县委办</t>
  </si>
  <si>
    <t>综合管理
四级主任科员及以下</t>
  </si>
  <si>
    <t>高小东</t>
  </si>
  <si>
    <t>男</t>
  </si>
  <si>
    <t>本科</t>
  </si>
  <si>
    <t>纪委监委一级科员</t>
  </si>
  <si>
    <t>县政府办</t>
  </si>
  <si>
    <r>
      <rPr>
        <sz val="12"/>
        <color indexed="8"/>
        <rFont val="仿宋"/>
        <charset val="134"/>
      </rPr>
      <t>综合管理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"/>
        <charset val="134"/>
      </rPr>
      <t>四级主任科员及以下</t>
    </r>
  </si>
  <si>
    <t>颜磊</t>
  </si>
  <si>
    <t>自然资源局一级科员</t>
  </si>
  <si>
    <t>县委组织部</t>
  </si>
  <si>
    <t>邓依依</t>
  </si>
  <si>
    <t>女</t>
  </si>
  <si>
    <t>新安镇四级主任科员</t>
  </si>
  <si>
    <t>王湃</t>
  </si>
  <si>
    <t>司法局一级科员</t>
  </si>
  <si>
    <t>县委统战部</t>
  </si>
  <si>
    <t>曾秋月</t>
  </si>
  <si>
    <t>县党员教育中心</t>
  </si>
  <si>
    <t>陈泽钦</t>
  </si>
  <si>
    <t>县人社局一级科员</t>
  </si>
  <si>
    <t>县纪检监察信息中心</t>
  </si>
  <si>
    <r>
      <rPr>
        <sz val="12"/>
        <color indexed="8"/>
        <rFont val="仿宋"/>
        <charset val="134"/>
      </rPr>
      <t>综合管理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"/>
        <charset val="134"/>
      </rPr>
      <t>管理</t>
    </r>
    <r>
      <rPr>
        <sz val="12"/>
        <color indexed="8"/>
        <rFont val="Times New Roman"/>
        <charset val="134"/>
      </rPr>
      <t>9</t>
    </r>
    <r>
      <rPr>
        <sz val="12"/>
        <color indexed="8"/>
        <rFont val="仿宋"/>
        <charset val="134"/>
      </rPr>
      <t>级</t>
    </r>
  </si>
  <si>
    <t>邓正寰</t>
  </si>
  <si>
    <t>融媒体中心</t>
  </si>
  <si>
    <t>于坤鹏</t>
  </si>
  <si>
    <t>硕士</t>
  </si>
  <si>
    <t>统计局计算站</t>
  </si>
  <si>
    <t>县委办信息技术中心</t>
  </si>
  <si>
    <t>郝枭</t>
  </si>
  <si>
    <t>水利局河长制事务中心</t>
  </si>
  <si>
    <t>县委老干部活动中心</t>
  </si>
  <si>
    <t>颜婷</t>
  </si>
  <si>
    <t>修梅镇政府平安办</t>
  </si>
  <si>
    <t>县委宣传部新时代文明实践服务中心</t>
  </si>
  <si>
    <t>黄雅楠</t>
  </si>
  <si>
    <t>临澧县合口中心卫生院</t>
  </si>
  <si>
    <t>严攀</t>
  </si>
  <si>
    <t>丁玲故居景区服务中心</t>
  </si>
  <si>
    <t>杨诚</t>
  </si>
  <si>
    <t>佘市桥中心卫生院</t>
  </si>
  <si>
    <t>颜丹丹</t>
  </si>
  <si>
    <t>安福街道</t>
  </si>
  <si>
    <t>县人大预算联网监督事务中心</t>
  </si>
  <si>
    <t>黄辉</t>
  </si>
  <si>
    <t>乡村振兴局</t>
  </si>
  <si>
    <t>县职工维权帮扶中心</t>
  </si>
  <si>
    <t>李军</t>
  </si>
  <si>
    <t>烽火乡社会事务综合服务中心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</si>
</sst>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4"/>
      <color indexed="8"/>
      <name val="黑体"/>
      <charset val="134"/>
    </font>
    <font>
      <sz val="12"/>
      <color rgb="FF000000"/>
      <name val="仿宋"/>
      <charset val="134"/>
    </font>
    <font>
      <sz val="12"/>
      <color indexed="8"/>
      <name val="Times New Roman"/>
      <charset val="134"/>
    </font>
    <font>
      <sz val="12"/>
      <name val="仿宋"/>
      <charset val="134"/>
    </font>
    <font>
      <sz val="12"/>
      <name val="Times New Roman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view="pageBreakPreview" zoomScaleNormal="100" workbookViewId="0">
      <pane xSplit="3" ySplit="2" topLeftCell="D3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4.4"/>
  <cols>
    <col min="1" max="1" width="9.25" customWidth="1"/>
    <col min="2" max="2" width="13.5" customWidth="1"/>
    <col min="3" max="5" width="5.87962962962963" customWidth="1"/>
    <col min="6" max="6" width="10" customWidth="1"/>
    <col min="7" max="7" width="6.22222222222222" customWidth="1"/>
    <col min="8" max="8" width="10.3796296296296" customWidth="1"/>
    <col min="9" max="9" width="6.37962962962963" customWidth="1"/>
    <col min="10" max="10" width="16.7777777777778" customWidth="1"/>
    <col min="11" max="13" width="6.62962962962963" customWidth="1"/>
    <col min="14" max="14" width="12.8796296296296" customWidth="1"/>
  </cols>
  <sheetData>
    <row r="1" ht="44.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3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1" customFormat="1" ht="46.8" spans="1:14">
      <c r="A3" s="6" t="s">
        <v>15</v>
      </c>
      <c r="B3" s="7" t="s">
        <v>16</v>
      </c>
      <c r="C3" s="8">
        <v>1</v>
      </c>
      <c r="D3" s="8">
        <v>2</v>
      </c>
      <c r="E3" s="8">
        <v>1</v>
      </c>
      <c r="F3" s="9" t="s">
        <v>17</v>
      </c>
      <c r="G3" s="9" t="s">
        <v>18</v>
      </c>
      <c r="H3" s="10">
        <v>1986.01</v>
      </c>
      <c r="I3" s="9" t="s">
        <v>19</v>
      </c>
      <c r="J3" s="18" t="s">
        <v>20</v>
      </c>
      <c r="K3" s="19">
        <v>68.33</v>
      </c>
      <c r="L3" s="19">
        <v>78.8</v>
      </c>
      <c r="M3" s="20">
        <f t="shared" ref="M3:M8" si="0">K3*0.6+L3*0.4</f>
        <v>72.518</v>
      </c>
      <c r="N3" s="21"/>
    </row>
    <row r="4" s="1" customFormat="1" ht="51" customHeight="1" spans="1:14">
      <c r="A4" s="6" t="s">
        <v>21</v>
      </c>
      <c r="B4" s="8" t="s">
        <v>22</v>
      </c>
      <c r="C4" s="8">
        <v>2</v>
      </c>
      <c r="D4" s="8">
        <v>2</v>
      </c>
      <c r="E4" s="8">
        <v>1</v>
      </c>
      <c r="F4" s="9" t="s">
        <v>23</v>
      </c>
      <c r="G4" s="9" t="s">
        <v>18</v>
      </c>
      <c r="H4" s="10">
        <v>1991.08</v>
      </c>
      <c r="I4" s="9" t="s">
        <v>19</v>
      </c>
      <c r="J4" s="18" t="s">
        <v>24</v>
      </c>
      <c r="K4" s="19">
        <v>69.33</v>
      </c>
      <c r="L4" s="19">
        <v>80.4</v>
      </c>
      <c r="M4" s="20">
        <f t="shared" si="0"/>
        <v>73.758</v>
      </c>
      <c r="N4" s="21"/>
    </row>
    <row r="5" s="1" customFormat="1" ht="45" customHeight="1" spans="1:14">
      <c r="A5" s="6" t="s">
        <v>25</v>
      </c>
      <c r="B5" s="11" t="s">
        <v>22</v>
      </c>
      <c r="C5" s="11">
        <v>3</v>
      </c>
      <c r="D5" s="11">
        <v>3</v>
      </c>
      <c r="E5" s="11">
        <v>2</v>
      </c>
      <c r="F5" s="9" t="s">
        <v>26</v>
      </c>
      <c r="G5" s="9" t="s">
        <v>27</v>
      </c>
      <c r="H5" s="10">
        <v>1993.02</v>
      </c>
      <c r="I5" s="9" t="s">
        <v>19</v>
      </c>
      <c r="J5" s="9" t="s">
        <v>28</v>
      </c>
      <c r="K5" s="19">
        <v>66.67</v>
      </c>
      <c r="L5" s="19">
        <v>80.2</v>
      </c>
      <c r="M5" s="20">
        <f t="shared" si="0"/>
        <v>72.082</v>
      </c>
      <c r="N5" s="21"/>
    </row>
    <row r="6" s="2" customFormat="1" ht="36" customHeight="1" spans="1:14">
      <c r="A6" s="12"/>
      <c r="B6" s="13"/>
      <c r="C6" s="14"/>
      <c r="D6" s="14"/>
      <c r="E6" s="14"/>
      <c r="F6" s="9" t="s">
        <v>29</v>
      </c>
      <c r="G6" s="9" t="s">
        <v>18</v>
      </c>
      <c r="H6" s="10">
        <v>1997.08</v>
      </c>
      <c r="I6" s="9" t="s">
        <v>19</v>
      </c>
      <c r="J6" s="9" t="s">
        <v>30</v>
      </c>
      <c r="K6" s="19">
        <v>62.67</v>
      </c>
      <c r="L6" s="19">
        <v>79.2</v>
      </c>
      <c r="M6" s="20">
        <f t="shared" si="0"/>
        <v>69.282</v>
      </c>
      <c r="N6" s="21"/>
    </row>
    <row r="7" s="1" customFormat="1" ht="49" customHeight="1" spans="1:14">
      <c r="A7" s="6" t="s">
        <v>31</v>
      </c>
      <c r="B7" s="7" t="s">
        <v>16</v>
      </c>
      <c r="C7" s="8">
        <v>1</v>
      </c>
      <c r="D7" s="8">
        <v>2</v>
      </c>
      <c r="E7" s="8">
        <v>1</v>
      </c>
      <c r="F7" s="9" t="s">
        <v>32</v>
      </c>
      <c r="G7" s="9" t="s">
        <v>27</v>
      </c>
      <c r="H7" s="10">
        <v>1995.08</v>
      </c>
      <c r="I7" s="9" t="s">
        <v>19</v>
      </c>
      <c r="J7" s="9" t="s">
        <v>24</v>
      </c>
      <c r="K7" s="19">
        <v>53.67</v>
      </c>
      <c r="L7" s="19">
        <v>81.6</v>
      </c>
      <c r="M7" s="20">
        <f t="shared" si="0"/>
        <v>64.842</v>
      </c>
      <c r="N7" s="21"/>
    </row>
    <row r="8" s="1" customFormat="1" ht="46.8" spans="1:14">
      <c r="A8" s="6" t="s">
        <v>33</v>
      </c>
      <c r="B8" s="7" t="s">
        <v>16</v>
      </c>
      <c r="C8" s="8">
        <v>5</v>
      </c>
      <c r="D8" s="8">
        <v>2</v>
      </c>
      <c r="E8" s="8">
        <v>1</v>
      </c>
      <c r="F8" s="9" t="s">
        <v>34</v>
      </c>
      <c r="G8" s="9" t="s">
        <v>18</v>
      </c>
      <c r="H8" s="10">
        <v>1995.08</v>
      </c>
      <c r="I8" s="9" t="s">
        <v>19</v>
      </c>
      <c r="J8" s="18" t="s">
        <v>35</v>
      </c>
      <c r="K8" s="19">
        <v>61.67</v>
      </c>
      <c r="L8" s="19">
        <v>79.8</v>
      </c>
      <c r="M8" s="20">
        <f t="shared" si="0"/>
        <v>68.922</v>
      </c>
      <c r="N8" s="21"/>
    </row>
    <row r="9" s="1" customFormat="1" ht="42" customHeight="1" spans="1:14">
      <c r="A9" s="6" t="s">
        <v>36</v>
      </c>
      <c r="B9" s="11" t="s">
        <v>37</v>
      </c>
      <c r="C9" s="11">
        <v>2</v>
      </c>
      <c r="D9" s="11">
        <v>3</v>
      </c>
      <c r="E9" s="11">
        <v>2</v>
      </c>
      <c r="F9" s="9" t="s">
        <v>38</v>
      </c>
      <c r="G9" s="9" t="s">
        <v>18</v>
      </c>
      <c r="H9" s="10">
        <v>1994.05</v>
      </c>
      <c r="I9" s="9" t="s">
        <v>19</v>
      </c>
      <c r="J9" s="9" t="s">
        <v>39</v>
      </c>
      <c r="K9" s="19">
        <v>71.67</v>
      </c>
      <c r="L9" s="19">
        <v>82.6</v>
      </c>
      <c r="M9" s="20">
        <f t="shared" ref="M9:M18" si="1">K9*0.6+L9*0.4</f>
        <v>76.042</v>
      </c>
      <c r="N9" s="21"/>
    </row>
    <row r="10" s="2" customFormat="1" ht="42" customHeight="1" spans="1:14">
      <c r="A10" s="15"/>
      <c r="B10" s="13"/>
      <c r="C10" s="14"/>
      <c r="D10" s="14"/>
      <c r="E10" s="14"/>
      <c r="F10" s="9" t="s">
        <v>40</v>
      </c>
      <c r="G10" s="9" t="s">
        <v>18</v>
      </c>
      <c r="H10" s="10">
        <v>1987.09</v>
      </c>
      <c r="I10" s="9" t="s">
        <v>41</v>
      </c>
      <c r="J10" s="9" t="s">
        <v>42</v>
      </c>
      <c r="K10" s="19">
        <v>67.33</v>
      </c>
      <c r="L10" s="19">
        <v>82</v>
      </c>
      <c r="M10" s="20">
        <f t="shared" si="1"/>
        <v>73.198</v>
      </c>
      <c r="N10" s="21"/>
    </row>
    <row r="11" s="1" customFormat="1" ht="42" customHeight="1" spans="1:14">
      <c r="A11" s="6" t="s">
        <v>43</v>
      </c>
      <c r="B11" s="8" t="s">
        <v>37</v>
      </c>
      <c r="C11" s="8">
        <v>1</v>
      </c>
      <c r="D11" s="8">
        <v>3</v>
      </c>
      <c r="E11" s="8">
        <v>1</v>
      </c>
      <c r="F11" s="9" t="s">
        <v>44</v>
      </c>
      <c r="G11" s="9" t="s">
        <v>18</v>
      </c>
      <c r="H11" s="10">
        <v>1989.03</v>
      </c>
      <c r="I11" s="9" t="s">
        <v>19</v>
      </c>
      <c r="J11" s="18" t="s">
        <v>45</v>
      </c>
      <c r="K11" s="19">
        <v>70.67</v>
      </c>
      <c r="L11" s="19">
        <v>81</v>
      </c>
      <c r="M11" s="20">
        <f t="shared" si="1"/>
        <v>74.802</v>
      </c>
      <c r="N11" s="21"/>
    </row>
    <row r="12" s="1" customFormat="1" ht="46.8" spans="1:14">
      <c r="A12" s="16" t="s">
        <v>46</v>
      </c>
      <c r="B12" s="8" t="s">
        <v>37</v>
      </c>
      <c r="C12" s="17">
        <v>1</v>
      </c>
      <c r="D12" s="17">
        <v>2</v>
      </c>
      <c r="E12" s="17">
        <v>1</v>
      </c>
      <c r="F12" s="9" t="s">
        <v>47</v>
      </c>
      <c r="G12" s="9" t="s">
        <v>27</v>
      </c>
      <c r="H12" s="10">
        <v>1993.06</v>
      </c>
      <c r="I12" s="9" t="s">
        <v>19</v>
      </c>
      <c r="J12" s="18" t="s">
        <v>48</v>
      </c>
      <c r="K12" s="19">
        <v>64</v>
      </c>
      <c r="L12" s="19">
        <v>76.8</v>
      </c>
      <c r="M12" s="20">
        <f t="shared" si="1"/>
        <v>69.12</v>
      </c>
      <c r="N12" s="22"/>
    </row>
    <row r="13" s="1" customFormat="1" ht="42" customHeight="1" spans="1:14">
      <c r="A13" s="6" t="s">
        <v>49</v>
      </c>
      <c r="B13" s="11" t="s">
        <v>37</v>
      </c>
      <c r="C13" s="11">
        <v>4</v>
      </c>
      <c r="D13" s="11">
        <v>6</v>
      </c>
      <c r="E13" s="11">
        <v>4</v>
      </c>
      <c r="F13" s="9" t="s">
        <v>50</v>
      </c>
      <c r="G13" s="9" t="s">
        <v>27</v>
      </c>
      <c r="H13" s="10">
        <v>1994.01</v>
      </c>
      <c r="I13" s="9" t="s">
        <v>19</v>
      </c>
      <c r="J13" s="18" t="s">
        <v>51</v>
      </c>
      <c r="K13" s="19">
        <v>73.67</v>
      </c>
      <c r="L13" s="19">
        <v>79.4</v>
      </c>
      <c r="M13" s="20">
        <f t="shared" si="1"/>
        <v>75.962</v>
      </c>
      <c r="N13" s="21"/>
    </row>
    <row r="14" s="1" customFormat="1" ht="31.2" spans="1:14">
      <c r="A14" s="12"/>
      <c r="B14" s="14"/>
      <c r="C14" s="14"/>
      <c r="D14" s="14"/>
      <c r="E14" s="14"/>
      <c r="F14" s="9" t="s">
        <v>52</v>
      </c>
      <c r="G14" s="9" t="s">
        <v>27</v>
      </c>
      <c r="H14" s="10">
        <v>1992.12</v>
      </c>
      <c r="I14" s="9" t="s">
        <v>41</v>
      </c>
      <c r="J14" s="18" t="s">
        <v>53</v>
      </c>
      <c r="K14" s="19">
        <v>67</v>
      </c>
      <c r="L14" s="19">
        <v>80.6</v>
      </c>
      <c r="M14" s="20">
        <f t="shared" si="1"/>
        <v>72.44</v>
      </c>
      <c r="N14" s="21"/>
    </row>
    <row r="15" s="2" customFormat="1" ht="36" customHeight="1" spans="1:14">
      <c r="A15" s="12"/>
      <c r="B15" s="14"/>
      <c r="C15" s="14"/>
      <c r="D15" s="14"/>
      <c r="E15" s="14"/>
      <c r="F15" s="9" t="s">
        <v>54</v>
      </c>
      <c r="G15" s="9" t="s">
        <v>27</v>
      </c>
      <c r="H15" s="10">
        <v>1991.01</v>
      </c>
      <c r="I15" s="9" t="s">
        <v>19</v>
      </c>
      <c r="J15" s="18" t="s">
        <v>55</v>
      </c>
      <c r="K15" s="19">
        <v>68</v>
      </c>
      <c r="L15" s="19">
        <v>78.4</v>
      </c>
      <c r="M15" s="20">
        <f t="shared" si="1"/>
        <v>72.16</v>
      </c>
      <c r="N15" s="21"/>
    </row>
    <row r="16" s="2" customFormat="1" ht="36" customHeight="1" spans="1:14">
      <c r="A16" s="12"/>
      <c r="B16" s="13"/>
      <c r="C16" s="13"/>
      <c r="D16" s="13"/>
      <c r="E16" s="13"/>
      <c r="F16" s="9" t="s">
        <v>56</v>
      </c>
      <c r="G16" s="9" t="s">
        <v>27</v>
      </c>
      <c r="H16" s="10">
        <v>1987.09</v>
      </c>
      <c r="I16" s="9" t="s">
        <v>19</v>
      </c>
      <c r="J16" s="18" t="s">
        <v>57</v>
      </c>
      <c r="K16" s="19">
        <v>62</v>
      </c>
      <c r="L16" s="19">
        <v>81.6</v>
      </c>
      <c r="M16" s="20">
        <f t="shared" si="1"/>
        <v>69.84</v>
      </c>
      <c r="N16" s="21"/>
    </row>
    <row r="17" s="2" customFormat="1" ht="36" customHeight="1" spans="1:14">
      <c r="A17" s="6" t="s">
        <v>58</v>
      </c>
      <c r="B17" s="8" t="s">
        <v>37</v>
      </c>
      <c r="C17" s="8">
        <v>1</v>
      </c>
      <c r="D17" s="8">
        <v>3</v>
      </c>
      <c r="E17" s="8">
        <v>1</v>
      </c>
      <c r="F17" s="9" t="s">
        <v>59</v>
      </c>
      <c r="G17" s="9" t="s">
        <v>18</v>
      </c>
      <c r="H17" s="10">
        <v>1983.07</v>
      </c>
      <c r="I17" s="9" t="s">
        <v>19</v>
      </c>
      <c r="J17" s="18" t="s">
        <v>60</v>
      </c>
      <c r="K17" s="19">
        <v>64.33</v>
      </c>
      <c r="L17" s="19">
        <v>78</v>
      </c>
      <c r="M17" s="20">
        <f t="shared" si="1"/>
        <v>69.798</v>
      </c>
      <c r="N17" s="21"/>
    </row>
    <row r="18" s="1" customFormat="1" ht="46.8" spans="1:14">
      <c r="A18" s="15" t="s">
        <v>61</v>
      </c>
      <c r="B18" s="8" t="s">
        <v>37</v>
      </c>
      <c r="C18" s="8">
        <v>1</v>
      </c>
      <c r="D18" s="8">
        <v>3</v>
      </c>
      <c r="E18" s="8">
        <v>1</v>
      </c>
      <c r="F18" s="9" t="s">
        <v>62</v>
      </c>
      <c r="G18" s="9" t="s">
        <v>18</v>
      </c>
      <c r="H18" s="10">
        <v>1982.09</v>
      </c>
      <c r="I18" s="9" t="s">
        <v>19</v>
      </c>
      <c r="J18" s="23" t="s">
        <v>63</v>
      </c>
      <c r="K18" s="19">
        <v>44</v>
      </c>
      <c r="L18" s="19">
        <v>75.8</v>
      </c>
      <c r="M18" s="20">
        <f t="shared" si="1"/>
        <v>56.72</v>
      </c>
      <c r="N18" s="21"/>
    </row>
    <row r="19" s="1" customFormat="1" spans="1:14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</sheetData>
  <mergeCells count="16">
    <mergeCell ref="A1:N1"/>
    <mergeCell ref="A5:A6"/>
    <mergeCell ref="A9:A10"/>
    <mergeCell ref="A13:A16"/>
    <mergeCell ref="B5:B6"/>
    <mergeCell ref="B9:B10"/>
    <mergeCell ref="B13:B16"/>
    <mergeCell ref="C5:C6"/>
    <mergeCell ref="C9:C10"/>
    <mergeCell ref="C13:C16"/>
    <mergeCell ref="D5:D6"/>
    <mergeCell ref="D9:D10"/>
    <mergeCell ref="D13:D16"/>
    <mergeCell ref="E5:E6"/>
    <mergeCell ref="E9:E10"/>
    <mergeCell ref="E13:E16"/>
  </mergeCells>
  <printOptions horizontalCentered="1"/>
  <pageMargins left="0.236111111111111" right="0.236111111111111" top="0.984027777777778" bottom="0.786805555555556" header="0.314583333333333" footer="0.5902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岗位计划及条件表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Jwolf</cp:lastModifiedBy>
  <dcterms:created xsi:type="dcterms:W3CDTF">2017-08-29T23:29:00Z</dcterms:created>
  <cp:lastPrinted>2020-01-19T01:35:00Z</cp:lastPrinted>
  <dcterms:modified xsi:type="dcterms:W3CDTF">2023-03-17T06:59:48Z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0FF325EDE6A146D7B2ECB97B1F878E16</vt:lpwstr>
  </property>
</Properties>
</file>